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https://d.docs.live.net/c3cb8ed2cc82d064/サッカー/連盟/2018年度/少年部/E4リーグ/"/>
    </mc:Choice>
  </mc:AlternateContent>
  <xr:revisionPtr revIDLastSave="2" documentId="8_{FCB2DD44-0D12-473A-A5E4-0B2C2110E446}" xr6:coauthVersionLast="33" xr6:coauthVersionMax="33" xr10:uidLastSave="{9E4A8000-384A-48FE-9E2C-3B02ACCB7858}"/>
  <bookViews>
    <workbookView xWindow="180" yWindow="120" windowWidth="19395" windowHeight="12105" xr2:uid="{00000000-000D-0000-FFFF-FFFF00000000}"/>
  </bookViews>
  <sheets>
    <sheet name="自動処理タイプ" sheetId="1" r:id="rId1"/>
    <sheet name="手動入力タイプ" sheetId="2" r:id="rId2"/>
  </sheets>
  <definedNames>
    <definedName name="_xlnm.Print_Area" localSheetId="0">自動処理タイプ!$A$1:$K$36</definedName>
    <definedName name="_xlnm.Print_Area" localSheetId="1">手動入力タイプ!$A$1:$K$36</definedName>
  </definedNames>
  <calcPr calcId="179017"/>
</workbook>
</file>

<file path=xl/calcChain.xml><?xml version="1.0" encoding="utf-8"?>
<calcChain xmlns="http://schemas.openxmlformats.org/spreadsheetml/2006/main">
  <c r="E2" i="2" l="1"/>
  <c r="E2" i="1"/>
  <c r="J35" i="1"/>
  <c r="J34" i="1"/>
  <c r="J32" i="1"/>
  <c r="J31" i="1"/>
  <c r="J29" i="1"/>
  <c r="J28" i="1"/>
  <c r="J26" i="1"/>
  <c r="J25" i="1"/>
  <c r="J23" i="1"/>
  <c r="J22" i="1"/>
  <c r="J20" i="1"/>
  <c r="J19" i="1"/>
  <c r="J17" i="1"/>
  <c r="J16" i="1"/>
  <c r="J14" i="1"/>
  <c r="J13" i="1"/>
  <c r="J11" i="1"/>
  <c r="J10" i="1"/>
  <c r="J8" i="1"/>
  <c r="J7" i="1"/>
  <c r="B7" i="1"/>
  <c r="E7" i="1" s="1"/>
  <c r="B10" i="1" s="1"/>
  <c r="E10" i="1" s="1"/>
  <c r="B13" i="1" s="1"/>
  <c r="E13" i="1" s="1"/>
  <c r="B16" i="1" s="1"/>
  <c r="E16" i="1" s="1"/>
  <c r="B19" i="1" s="1"/>
  <c r="E19" i="1" s="1"/>
  <c r="B22" i="1" s="1"/>
  <c r="E22" i="1" s="1"/>
  <c r="B25" i="1" s="1"/>
  <c r="E25" i="1" s="1"/>
  <c r="B28" i="1" s="1"/>
  <c r="E28" i="1" s="1"/>
  <c r="B31" i="1" s="1"/>
  <c r="E31" i="1" s="1"/>
  <c r="B34" i="1" s="1"/>
  <c r="E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Mitsuyoshi Takahashi</author>
  </authors>
  <commentList>
    <comment ref="E2" authorId="0" shapeId="0" xr:uid="{00000000-0006-0000-0000-000001000000}">
      <text>
        <r>
          <rPr>
            <b/>
            <sz val="9"/>
            <color indexed="81"/>
            <rFont val="ＭＳ Ｐゴシック"/>
            <family val="3"/>
            <charset val="128"/>
          </rPr>
          <t>試合開始時間の90分前に自動設定されます</t>
        </r>
      </text>
    </comment>
    <comment ref="E3" authorId="0" shapeId="0" xr:uid="{00000000-0006-0000-0000-000002000000}">
      <text>
        <r>
          <rPr>
            <b/>
            <sz val="9"/>
            <color indexed="81"/>
            <rFont val="ＭＳ Ｐゴシック"/>
            <family val="3"/>
            <charset val="128"/>
          </rPr>
          <t>ここに試合開始時間を書き込むと第1試合の開始時間が、自動的に入力されます</t>
        </r>
      </text>
    </comment>
    <comment ref="F4" authorId="0" shapeId="0" xr:uid="{00000000-0006-0000-0000-000003000000}">
      <text>
        <r>
          <rPr>
            <b/>
            <sz val="9"/>
            <color indexed="81"/>
            <rFont val="ＭＳ Ｐゴシック"/>
            <family val="3"/>
            <charset val="128"/>
          </rPr>
          <t>試合と試合の間の時間をここに入力すると自動的に試合開始時間が計算されます</t>
        </r>
      </text>
    </comment>
    <comment ref="F5" authorId="0" shapeId="0" xr:uid="{00000000-0006-0000-0000-000004000000}">
      <text>
        <r>
          <rPr>
            <b/>
            <sz val="9"/>
            <color indexed="81"/>
            <rFont val="ＭＳ Ｐゴシック"/>
            <family val="3"/>
            <charset val="128"/>
          </rPr>
          <t>試合時間を入力すると自動的にそれぞれの試合時間を計算します</t>
        </r>
      </text>
    </comment>
    <comment ref="J6" authorId="0" shapeId="0" xr:uid="{00000000-0006-0000-0000-000005000000}">
      <text>
        <r>
          <rPr>
            <b/>
            <sz val="9"/>
            <color indexed="81"/>
            <rFont val="ＭＳ Ｐゴシック"/>
            <family val="3"/>
            <charset val="128"/>
          </rPr>
          <t>審判は組合せ欄の上段にチーム名を入力すると前審、後審として審判欄に表示されます</t>
        </r>
      </text>
    </comment>
  </commentList>
</comments>
</file>

<file path=xl/sharedStrings.xml><?xml version="1.0" encoding="utf-8"?>
<sst xmlns="http://schemas.openxmlformats.org/spreadsheetml/2006/main" count="96" uniqueCount="20">
  <si>
    <t>試合開始時間</t>
    <rPh sb="0" eb="2">
      <t>シアイ</t>
    </rPh>
    <rPh sb="2" eb="4">
      <t>カイシ</t>
    </rPh>
    <rPh sb="4" eb="6">
      <t>ジカン</t>
    </rPh>
    <phoneticPr fontId="3"/>
  </si>
  <si>
    <t>月日：</t>
    <rPh sb="0" eb="2">
      <t>ツキヒ</t>
    </rPh>
    <phoneticPr fontId="3"/>
  </si>
  <si>
    <t>インターバル</t>
    <phoneticPr fontId="3"/>
  </si>
  <si>
    <t>分</t>
    <phoneticPr fontId="3"/>
  </si>
  <si>
    <t>会場：</t>
    <phoneticPr fontId="3"/>
  </si>
  <si>
    <t>試合時間</t>
    <rPh sb="0" eb="2">
      <t>シアイ</t>
    </rPh>
    <rPh sb="2" eb="4">
      <t>ジカン</t>
    </rPh>
    <phoneticPr fontId="3"/>
  </si>
  <si>
    <t>-</t>
    <phoneticPr fontId="3"/>
  </si>
  <si>
    <t>分</t>
    <rPh sb="0" eb="1">
      <t>フン</t>
    </rPh>
    <phoneticPr fontId="3"/>
  </si>
  <si>
    <t>本部：</t>
    <phoneticPr fontId="3"/>
  </si>
  <si>
    <t>試合</t>
    <rPh sb="0" eb="2">
      <t>シアイ</t>
    </rPh>
    <phoneticPr fontId="3"/>
  </si>
  <si>
    <t>時間</t>
    <rPh sb="0" eb="2">
      <t>ジカン</t>
    </rPh>
    <phoneticPr fontId="3"/>
  </si>
  <si>
    <t>組合せ（得点）</t>
    <rPh sb="0" eb="2">
      <t>クミアワ</t>
    </rPh>
    <rPh sb="4" eb="6">
      <t>トクテン</t>
    </rPh>
    <phoneticPr fontId="3"/>
  </si>
  <si>
    <t>審判</t>
    <rPh sb="0" eb="2">
      <t>シンパン</t>
    </rPh>
    <phoneticPr fontId="3"/>
  </si>
  <si>
    <t>～</t>
    <phoneticPr fontId="3"/>
  </si>
  <si>
    <t>警告：</t>
    <rPh sb="0" eb="2">
      <t>ケイコク</t>
    </rPh>
    <phoneticPr fontId="3"/>
  </si>
  <si>
    <t>集合時間</t>
    <rPh sb="0" eb="2">
      <t>シュウゴウ</t>
    </rPh>
    <rPh sb="2" eb="4">
      <t>ジカン</t>
    </rPh>
    <phoneticPr fontId="3"/>
  </si>
  <si>
    <t>色のついたセルのみ入力してください。
時間関係は半角数字で入力すると各試合時間を自動的に計算します。
審判は対戦チームを入力すると、前後で自動入力されます。
この仕組みに沿わないケースの場合、手動入力タイプを使用してください。</t>
    <rPh sb="0" eb="1">
      <t>イロ</t>
    </rPh>
    <rPh sb="9" eb="11">
      <t>ニュウリョク</t>
    </rPh>
    <rPh sb="19" eb="21">
      <t>ジカン</t>
    </rPh>
    <rPh sb="21" eb="23">
      <t>カンケイ</t>
    </rPh>
    <rPh sb="24" eb="26">
      <t>ハンカク</t>
    </rPh>
    <rPh sb="26" eb="28">
      <t>スウジ</t>
    </rPh>
    <rPh sb="29" eb="31">
      <t>ニュウリョク</t>
    </rPh>
    <rPh sb="34" eb="37">
      <t>カクシアイ</t>
    </rPh>
    <rPh sb="37" eb="39">
      <t>ジカン</t>
    </rPh>
    <rPh sb="40" eb="43">
      <t>ジドウテキ</t>
    </rPh>
    <rPh sb="44" eb="46">
      <t>ケイサン</t>
    </rPh>
    <rPh sb="51" eb="53">
      <t>シンパン</t>
    </rPh>
    <rPh sb="54" eb="56">
      <t>タイセン</t>
    </rPh>
    <rPh sb="60" eb="62">
      <t>ニュウリョク</t>
    </rPh>
    <rPh sb="66" eb="68">
      <t>ゼンゴ</t>
    </rPh>
    <rPh sb="69" eb="71">
      <t>ジドウ</t>
    </rPh>
    <rPh sb="71" eb="73">
      <t>ニュウリョク</t>
    </rPh>
    <rPh sb="81" eb="83">
      <t>シク</t>
    </rPh>
    <rPh sb="85" eb="86">
      <t>ソ</t>
    </rPh>
    <rPh sb="93" eb="95">
      <t>バアイ</t>
    </rPh>
    <rPh sb="96" eb="98">
      <t>シュドウ</t>
    </rPh>
    <rPh sb="98" eb="100">
      <t>ニュウリョク</t>
    </rPh>
    <rPh sb="104" eb="106">
      <t>シヨウ</t>
    </rPh>
    <phoneticPr fontId="3"/>
  </si>
  <si>
    <t>入力の必要なセルに直接書き込んでください。</t>
    <rPh sb="0" eb="2">
      <t>ニュウリョク</t>
    </rPh>
    <rPh sb="3" eb="5">
      <t>ヒツヨウ</t>
    </rPh>
    <rPh sb="9" eb="11">
      <t>チョクセツ</t>
    </rPh>
    <rPh sb="11" eb="12">
      <t>カ</t>
    </rPh>
    <rPh sb="13" eb="14">
      <t>コ</t>
    </rPh>
    <phoneticPr fontId="3"/>
  </si>
  <si>
    <t>Group</t>
    <phoneticPr fontId="3"/>
  </si>
  <si>
    <t>2018E4リーグ試合予定結果記録表</t>
    <rPh sb="9" eb="11">
      <t>シアイ</t>
    </rPh>
    <rPh sb="11" eb="13">
      <t>ヨテイ</t>
    </rPh>
    <rPh sb="13" eb="15">
      <t>ケッカ</t>
    </rPh>
    <rPh sb="15" eb="17">
      <t>キロク</t>
    </rPh>
    <rPh sb="17" eb="1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</si>
</sst>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b/>
      <sz val="9"/>
      <color indexed="8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right"/>
    </xf>
    <xf numFmtId="0" fontId="0" fillId="0" borderId="1" xfId="0" applyBorder="1" applyAlignment="1">
      <alignment horizontal="center" vertical="center"/>
    </xf>
    <xf numFmtId="176" fontId="0" fillId="0" borderId="2" xfId="0" applyNumberFormat="1" applyBorder="1" applyAlignment="1">
      <alignment horizontal="center" shrinkToFit="1"/>
    </xf>
    <xf numFmtId="0" fontId="4" fillId="0" borderId="3" xfId="0" applyNumberFormat="1" applyFont="1" applyBorder="1" applyAlignment="1">
      <alignment horizontal="left" vertical="center" shrinkToFit="1"/>
    </xf>
    <xf numFmtId="0" fontId="4" fillId="0" borderId="4" xfId="0" applyNumberFormat="1" applyFont="1" applyBorder="1" applyAlignment="1">
      <alignment horizontal="center" vertical="center"/>
    </xf>
    <xf numFmtId="0" fontId="0" fillId="0" borderId="5" xfId="0" applyNumberFormat="1" applyBorder="1" applyAlignment="1" applyProtection="1">
      <alignment horizontal="center" vertical="center" shrinkToFit="1"/>
      <protection locked="0"/>
    </xf>
    <xf numFmtId="176" fontId="0" fillId="0" borderId="0" xfId="0" applyNumberFormat="1" applyBorder="1" applyAlignment="1">
      <alignment horizontal="center" shrinkToFit="1"/>
    </xf>
    <xf numFmtId="0" fontId="0" fillId="0" borderId="6" xfId="0" applyNumberFormat="1" applyBorder="1" applyAlignment="1" applyProtection="1">
      <alignment horizontal="center" vertical="center" shrinkToFit="1"/>
      <protection locked="0"/>
    </xf>
    <xf numFmtId="0" fontId="4" fillId="0" borderId="5" xfId="0" applyNumberFormat="1" applyFont="1" applyBorder="1" applyAlignment="1">
      <alignment horizontal="left" vertical="center" shrinkToFit="1"/>
    </xf>
    <xf numFmtId="0" fontId="4" fillId="0" borderId="6" xfId="0" applyNumberFormat="1" applyFont="1" applyBorder="1" applyAlignment="1">
      <alignment horizontal="center" vertical="center"/>
    </xf>
    <xf numFmtId="176" fontId="0" fillId="0" borderId="7" xfId="0" applyNumberFormat="1" applyBorder="1" applyAlignment="1" applyProtection="1">
      <alignment horizontal="center" vertical="center" shrinkToFit="1"/>
      <protection locked="0"/>
    </xf>
    <xf numFmtId="176" fontId="4" fillId="0" borderId="8" xfId="0" applyNumberFormat="1" applyFont="1" applyBorder="1" applyAlignment="1">
      <alignment horizontal="center" vertical="center" shrinkToFit="1"/>
    </xf>
    <xf numFmtId="176" fontId="0" fillId="0" borderId="9" xfId="0" applyNumberFormat="1" applyBorder="1" applyAlignment="1" applyProtection="1">
      <alignment horizontal="center" vertical="center" shrinkToFit="1"/>
      <protection locked="0"/>
    </xf>
    <xf numFmtId="0" fontId="0" fillId="0" borderId="0" xfId="0" applyNumberFormat="1" applyBorder="1" applyAlignment="1">
      <alignment horizontal="center" shrinkToFit="1"/>
    </xf>
    <xf numFmtId="0" fontId="0" fillId="2" borderId="0" xfId="0" applyFill="1" applyAlignment="1" applyProtection="1">
      <alignment horizontal="center" vertical="center"/>
      <protection locked="0"/>
    </xf>
    <xf numFmtId="0" fontId="0" fillId="2" borderId="0" xfId="0" applyNumberFormat="1" applyFill="1" applyAlignment="1" applyProtection="1">
      <alignment horizontal="center" vertical="center"/>
      <protection locked="0"/>
    </xf>
    <xf numFmtId="176" fontId="0" fillId="2" borderId="3" xfId="0" applyNumberFormat="1" applyFill="1" applyBorder="1" applyAlignment="1" applyProtection="1">
      <alignment horizontal="center" vertical="center" shrinkToFit="1"/>
      <protection locked="0"/>
    </xf>
    <xf numFmtId="176" fontId="0" fillId="2" borderId="4" xfId="0" applyNumberFormat="1" applyFill="1" applyBorder="1" applyAlignment="1" applyProtection="1">
      <alignment horizontal="center" vertical="center" shrinkToFit="1"/>
      <protection locked="0"/>
    </xf>
    <xf numFmtId="0" fontId="0" fillId="0" borderId="0" xfId="0"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176" fontId="0" fillId="0" borderId="3" xfId="0" applyNumberFormat="1" applyFill="1" applyBorder="1" applyAlignment="1" applyProtection="1">
      <alignment horizontal="center" vertical="center" shrinkToFit="1"/>
      <protection locked="0"/>
    </xf>
    <xf numFmtId="176" fontId="0" fillId="0" borderId="4" xfId="0" applyNumberForma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14" fontId="6" fillId="0" borderId="0" xfId="0" applyNumberFormat="1" applyFont="1" applyBorder="1" applyAlignment="1" applyProtection="1">
      <alignment horizontal="right" vertical="center"/>
      <protection locked="0"/>
    </xf>
    <xf numFmtId="0" fontId="6" fillId="2" borderId="0" xfId="0" applyFont="1" applyFill="1" applyBorder="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horizontal="left" vertical="center"/>
    </xf>
    <xf numFmtId="176" fontId="0" fillId="2" borderId="0" xfId="0" applyNumberFormat="1" applyFill="1" applyProtection="1">
      <alignment vertical="center"/>
      <protection locked="0"/>
    </xf>
    <xf numFmtId="14" fontId="4" fillId="2" borderId="0" xfId="0" applyNumberFormat="1"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8" xfId="0" applyFont="1" applyFill="1" applyBorder="1" applyAlignment="1" applyProtection="1">
      <alignment horizontal="left"/>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20" fontId="0" fillId="0" borderId="3" xfId="0" applyNumberFormat="1" applyBorder="1" applyAlignment="1">
      <alignment horizontal="center" vertical="center"/>
    </xf>
    <xf numFmtId="20" fontId="0" fillId="0" borderId="2" xfId="0" applyNumberFormat="1" applyBorder="1" applyAlignment="1">
      <alignment horizontal="center" vertical="center"/>
    </xf>
    <xf numFmtId="20" fontId="0" fillId="0" borderId="5" xfId="0" applyNumberFormat="1" applyBorder="1" applyAlignment="1">
      <alignment horizontal="center" vertical="center"/>
    </xf>
    <xf numFmtId="20" fontId="0" fillId="0" borderId="0" xfId="0" applyNumberFormat="1" applyBorder="1" applyAlignment="1">
      <alignment horizontal="center" vertical="center"/>
    </xf>
    <xf numFmtId="20" fontId="0" fillId="0" borderId="7" xfId="0" applyNumberFormat="1" applyBorder="1" applyAlignment="1">
      <alignment horizontal="center" vertical="center"/>
    </xf>
    <xf numFmtId="20" fontId="0" fillId="0" borderId="8" xfId="0" applyNumberForma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20" fontId="0" fillId="0" borderId="2" xfId="0" applyNumberFormat="1" applyBorder="1" applyAlignment="1">
      <alignment horizontal="center" vertical="center" shrinkToFit="1"/>
    </xf>
    <xf numFmtId="20" fontId="0" fillId="0" borderId="4" xfId="0" applyNumberFormat="1" applyBorder="1" applyAlignment="1">
      <alignment horizontal="center" vertical="center" shrinkToFit="1"/>
    </xf>
    <xf numFmtId="20" fontId="0" fillId="0" borderId="0" xfId="0" applyNumberFormat="1" applyBorder="1" applyAlignment="1">
      <alignment horizontal="center" vertical="center" shrinkToFit="1"/>
    </xf>
    <xf numFmtId="20" fontId="0" fillId="0" borderId="6" xfId="0" applyNumberFormat="1" applyBorder="1" applyAlignment="1">
      <alignment horizontal="center" vertical="center" shrinkToFit="1"/>
    </xf>
    <xf numFmtId="20" fontId="0" fillId="0" borderId="8" xfId="0" applyNumberFormat="1" applyBorder="1" applyAlignment="1">
      <alignment horizontal="center" vertical="center" shrinkToFit="1"/>
    </xf>
    <xf numFmtId="20" fontId="0" fillId="0" borderId="9" xfId="0" applyNumberFormat="1" applyBorder="1" applyAlignment="1">
      <alignment horizontal="center" vertical="center" shrinkToFit="1"/>
    </xf>
    <xf numFmtId="0" fontId="4" fillId="0" borderId="7" xfId="0" applyNumberFormat="1" applyFont="1" applyBorder="1" applyAlignment="1">
      <alignment horizontal="left" vertical="center" shrinkToFit="1"/>
    </xf>
    <xf numFmtId="0" fontId="4" fillId="0" borderId="9" xfId="0" applyNumberFormat="1" applyFont="1" applyBorder="1" applyAlignment="1">
      <alignment horizontal="left" vertical="center" shrinkToFit="1"/>
    </xf>
    <xf numFmtId="0" fontId="0" fillId="3" borderId="0" xfId="0" applyFill="1" applyAlignment="1">
      <alignment horizontal="left" vertical="top" wrapText="1"/>
    </xf>
    <xf numFmtId="176" fontId="0" fillId="0" borderId="0" xfId="0" applyNumberFormat="1" applyFill="1" applyProtection="1">
      <alignment vertical="center"/>
      <protection locked="0"/>
    </xf>
    <xf numFmtId="14"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8" xfId="0" applyFont="1" applyFill="1" applyBorder="1" applyAlignment="1" applyProtection="1">
      <alignment horizontal="left"/>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tabSelected="1" workbookViewId="0">
      <selection sqref="A1:K1"/>
    </sheetView>
  </sheetViews>
  <sheetFormatPr defaultRowHeight="13.5" x14ac:dyDescent="0.15"/>
  <cols>
    <col min="1" max="1" width="5.625" style="3" customWidth="1"/>
    <col min="2" max="6" width="3.625" customWidth="1"/>
    <col min="7" max="7" width="20.625" style="3" customWidth="1"/>
    <col min="8" max="8" width="2.625" style="3" customWidth="1"/>
    <col min="9" max="9" width="20.625" style="3" customWidth="1"/>
    <col min="10" max="10" width="16.625" customWidth="1"/>
    <col min="11" max="11" width="4.625" customWidth="1"/>
  </cols>
  <sheetData>
    <row r="1" spans="1:16" ht="32.1" customHeight="1" x14ac:dyDescent="0.15">
      <c r="A1" s="29" t="s">
        <v>19</v>
      </c>
      <c r="B1" s="29"/>
      <c r="C1" s="29"/>
      <c r="D1" s="29"/>
      <c r="E1" s="29"/>
      <c r="F1" s="29"/>
      <c r="G1" s="29"/>
      <c r="H1" s="29"/>
      <c r="I1" s="29"/>
      <c r="J1" s="29"/>
      <c r="K1" s="29"/>
    </row>
    <row r="2" spans="1:16" ht="20.100000000000001" customHeight="1" x14ac:dyDescent="0.15">
      <c r="A2" s="30" t="s">
        <v>15</v>
      </c>
      <c r="B2" s="30"/>
      <c r="C2" s="30"/>
      <c r="D2" s="30"/>
      <c r="E2" s="60">
        <f>E3-TIME(0,90,0)</f>
        <v>0.33333333333333331</v>
      </c>
      <c r="F2" s="60"/>
      <c r="G2"/>
      <c r="H2"/>
      <c r="I2" s="1"/>
      <c r="J2" s="27" t="s">
        <v>18</v>
      </c>
      <c r="K2" s="28"/>
      <c r="M2" s="59" t="s">
        <v>16</v>
      </c>
      <c r="N2" s="59"/>
      <c r="O2" s="59"/>
      <c r="P2" s="59"/>
    </row>
    <row r="3" spans="1:16" ht="20.100000000000001" customHeight="1" x14ac:dyDescent="0.15">
      <c r="A3" s="30" t="s">
        <v>0</v>
      </c>
      <c r="B3" s="30"/>
      <c r="C3" s="30"/>
      <c r="D3" s="30"/>
      <c r="E3" s="31">
        <v>0.39583333333333331</v>
      </c>
      <c r="F3" s="31"/>
      <c r="G3"/>
      <c r="H3"/>
      <c r="I3" s="1" t="s">
        <v>1</v>
      </c>
      <c r="J3" s="32"/>
      <c r="K3" s="33"/>
      <c r="M3" s="59"/>
      <c r="N3" s="59"/>
      <c r="O3" s="59"/>
      <c r="P3" s="59"/>
    </row>
    <row r="4" spans="1:16" ht="20.100000000000001" customHeight="1" x14ac:dyDescent="0.15">
      <c r="A4" s="30" t="s">
        <v>2</v>
      </c>
      <c r="B4" s="30"/>
      <c r="C4" s="30"/>
      <c r="D4" s="30"/>
      <c r="E4" s="30"/>
      <c r="F4" s="18">
        <v>5</v>
      </c>
      <c r="G4" t="s">
        <v>3</v>
      </c>
      <c r="H4"/>
      <c r="I4" s="1" t="s">
        <v>4</v>
      </c>
      <c r="J4" s="33"/>
      <c r="K4" s="33"/>
      <c r="M4" s="59"/>
      <c r="N4" s="59"/>
      <c r="O4" s="59"/>
      <c r="P4" s="59"/>
    </row>
    <row r="5" spans="1:16" ht="30" customHeight="1" thickBot="1" x14ac:dyDescent="0.2">
      <c r="A5" s="2" t="s">
        <v>5</v>
      </c>
      <c r="B5" s="19">
        <v>20</v>
      </c>
      <c r="C5" s="3" t="s">
        <v>6</v>
      </c>
      <c r="D5" s="18">
        <v>5</v>
      </c>
      <c r="E5" s="3" t="s">
        <v>6</v>
      </c>
      <c r="F5" s="18">
        <v>20</v>
      </c>
      <c r="G5" t="s">
        <v>7</v>
      </c>
      <c r="H5"/>
      <c r="I5" s="4" t="s">
        <v>8</v>
      </c>
      <c r="J5" s="34"/>
      <c r="K5" s="34"/>
      <c r="M5" s="59"/>
      <c r="N5" s="59"/>
      <c r="O5" s="59"/>
      <c r="P5" s="59"/>
    </row>
    <row r="6" spans="1:16" s="3" customFormat="1" ht="20.100000000000001" customHeight="1" thickBot="1" x14ac:dyDescent="0.2">
      <c r="A6" s="5" t="s">
        <v>9</v>
      </c>
      <c r="B6" s="35" t="s">
        <v>10</v>
      </c>
      <c r="C6" s="36"/>
      <c r="D6" s="36"/>
      <c r="E6" s="36"/>
      <c r="F6" s="37"/>
      <c r="G6" s="38" t="s">
        <v>11</v>
      </c>
      <c r="H6" s="38"/>
      <c r="I6" s="38"/>
      <c r="J6" s="38" t="s">
        <v>12</v>
      </c>
      <c r="K6" s="38"/>
      <c r="M6" s="59"/>
      <c r="N6" s="59"/>
      <c r="O6" s="59"/>
      <c r="P6" s="59"/>
    </row>
    <row r="7" spans="1:16" ht="20.100000000000001" customHeight="1" x14ac:dyDescent="0.15">
      <c r="A7" s="39">
        <v>1</v>
      </c>
      <c r="B7" s="42">
        <f>E3</f>
        <v>0.39583333333333331</v>
      </c>
      <c r="C7" s="43"/>
      <c r="D7" s="48" t="s">
        <v>13</v>
      </c>
      <c r="E7" s="51">
        <f>B7+TIME(0,($B$5+$D$5+$F$5),0)</f>
        <v>0.42708333333333331</v>
      </c>
      <c r="F7" s="52"/>
      <c r="G7" s="20"/>
      <c r="H7" s="6" t="s">
        <v>6</v>
      </c>
      <c r="I7" s="21"/>
      <c r="J7" s="7" t="str">
        <f>IF(G10="","",G10)</f>
        <v/>
      </c>
      <c r="K7" s="8"/>
    </row>
    <row r="8" spans="1:16" ht="20.100000000000001" customHeight="1" x14ac:dyDescent="0.15">
      <c r="A8" s="40"/>
      <c r="B8" s="44"/>
      <c r="C8" s="45"/>
      <c r="D8" s="49"/>
      <c r="E8" s="53"/>
      <c r="F8" s="54"/>
      <c r="G8" s="9"/>
      <c r="H8" s="10"/>
      <c r="I8" s="11"/>
      <c r="J8" s="12" t="str">
        <f>IF(I10="","",I10)</f>
        <v/>
      </c>
      <c r="K8" s="13"/>
    </row>
    <row r="9" spans="1:16" ht="20.100000000000001" customHeight="1" thickBot="1" x14ac:dyDescent="0.2">
      <c r="A9" s="41"/>
      <c r="B9" s="46"/>
      <c r="C9" s="47"/>
      <c r="D9" s="50"/>
      <c r="E9" s="55"/>
      <c r="F9" s="56"/>
      <c r="G9" s="14"/>
      <c r="H9" s="15"/>
      <c r="I9" s="16"/>
      <c r="J9" s="57" t="s">
        <v>14</v>
      </c>
      <c r="K9" s="58"/>
    </row>
    <row r="10" spans="1:16" ht="20.100000000000001" customHeight="1" thickBot="1" x14ac:dyDescent="0.2">
      <c r="A10" s="39">
        <v>2</v>
      </c>
      <c r="B10" s="42">
        <f>E7+TIME(0,$F$4,0)</f>
        <v>0.43055555555555552</v>
      </c>
      <c r="C10" s="43"/>
      <c r="D10" s="48" t="s">
        <v>13</v>
      </c>
      <c r="E10" s="51">
        <f>B10+TIME(0,($B$5+$D$5+$F$5),0)</f>
        <v>0.46180555555555552</v>
      </c>
      <c r="F10" s="52"/>
      <c r="G10" s="20"/>
      <c r="H10" s="6" t="s">
        <v>6</v>
      </c>
      <c r="I10" s="21"/>
      <c r="J10" s="7" t="str">
        <f>IF(G7="","",G7)</f>
        <v/>
      </c>
      <c r="K10" s="8"/>
    </row>
    <row r="11" spans="1:16" ht="20.100000000000001" customHeight="1" thickBot="1" x14ac:dyDescent="0.2">
      <c r="A11" s="39"/>
      <c r="B11" s="44"/>
      <c r="C11" s="45"/>
      <c r="D11" s="49"/>
      <c r="E11" s="53"/>
      <c r="F11" s="54"/>
      <c r="G11" s="9"/>
      <c r="H11" s="17"/>
      <c r="I11" s="11"/>
      <c r="J11" s="12" t="str">
        <f>IF(I7="","",I7)</f>
        <v/>
      </c>
      <c r="K11" s="13"/>
    </row>
    <row r="12" spans="1:16" ht="20.100000000000001" customHeight="1" thickBot="1" x14ac:dyDescent="0.2">
      <c r="A12" s="39"/>
      <c r="B12" s="46"/>
      <c r="C12" s="47"/>
      <c r="D12" s="50"/>
      <c r="E12" s="55"/>
      <c r="F12" s="56"/>
      <c r="G12" s="14"/>
      <c r="H12" s="15"/>
      <c r="I12" s="16"/>
      <c r="J12" s="57" t="s">
        <v>14</v>
      </c>
      <c r="K12" s="58"/>
    </row>
    <row r="13" spans="1:16" ht="20.100000000000001" customHeight="1" thickBot="1" x14ac:dyDescent="0.2">
      <c r="A13" s="39">
        <v>3</v>
      </c>
      <c r="B13" s="42">
        <f>E10+TIME(0,$F$4,0)</f>
        <v>0.46527777777777773</v>
      </c>
      <c r="C13" s="43"/>
      <c r="D13" s="48" t="s">
        <v>13</v>
      </c>
      <c r="E13" s="51">
        <f>B13+TIME(0,($B$5+$D$5+$F$5),0)</f>
        <v>0.49652777777777773</v>
      </c>
      <c r="F13" s="52"/>
      <c r="G13" s="20"/>
      <c r="H13" s="6" t="s">
        <v>6</v>
      </c>
      <c r="I13" s="21"/>
      <c r="J13" s="7" t="str">
        <f>IF(G16="","",G16)</f>
        <v/>
      </c>
      <c r="K13" s="8"/>
    </row>
    <row r="14" spans="1:16" ht="20.100000000000001" customHeight="1" thickBot="1" x14ac:dyDescent="0.2">
      <c r="A14" s="39"/>
      <c r="B14" s="44"/>
      <c r="C14" s="45"/>
      <c r="D14" s="49"/>
      <c r="E14" s="53"/>
      <c r="F14" s="54"/>
      <c r="G14" s="9"/>
      <c r="H14" s="17"/>
      <c r="I14" s="11"/>
      <c r="J14" s="12" t="str">
        <f>IF(I16="","",I16)</f>
        <v/>
      </c>
      <c r="K14" s="13"/>
    </row>
    <row r="15" spans="1:16" ht="20.100000000000001" customHeight="1" thickBot="1" x14ac:dyDescent="0.2">
      <c r="A15" s="39"/>
      <c r="B15" s="46"/>
      <c r="C15" s="47"/>
      <c r="D15" s="50"/>
      <c r="E15" s="55"/>
      <c r="F15" s="56"/>
      <c r="G15" s="14"/>
      <c r="H15" s="15"/>
      <c r="I15" s="16"/>
      <c r="J15" s="57" t="s">
        <v>14</v>
      </c>
      <c r="K15" s="58"/>
    </row>
    <row r="16" spans="1:16" ht="20.100000000000001" customHeight="1" thickBot="1" x14ac:dyDescent="0.2">
      <c r="A16" s="39">
        <v>4</v>
      </c>
      <c r="B16" s="42">
        <f>E13+TIME(0,$F$4,0)</f>
        <v>0.49999999999999994</v>
      </c>
      <c r="C16" s="43"/>
      <c r="D16" s="48" t="s">
        <v>13</v>
      </c>
      <c r="E16" s="51">
        <f>B16+TIME(0,($B$5+$D$5+$F$5),0)</f>
        <v>0.53125</v>
      </c>
      <c r="F16" s="52"/>
      <c r="G16" s="20"/>
      <c r="H16" s="6" t="s">
        <v>6</v>
      </c>
      <c r="I16" s="21"/>
      <c r="J16" s="7" t="str">
        <f>IF(G13="","",G13)</f>
        <v/>
      </c>
      <c r="K16" s="8"/>
    </row>
    <row r="17" spans="1:11" ht="20.100000000000001" customHeight="1" thickBot="1" x14ac:dyDescent="0.2">
      <c r="A17" s="39"/>
      <c r="B17" s="44"/>
      <c r="C17" s="45"/>
      <c r="D17" s="49"/>
      <c r="E17" s="53"/>
      <c r="F17" s="54"/>
      <c r="G17" s="9"/>
      <c r="H17" s="17"/>
      <c r="I17" s="11"/>
      <c r="J17" s="12" t="str">
        <f>IF(I13="","",I13)</f>
        <v/>
      </c>
      <c r="K17" s="13"/>
    </row>
    <row r="18" spans="1:11" ht="20.100000000000001" customHeight="1" thickBot="1" x14ac:dyDescent="0.2">
      <c r="A18" s="39"/>
      <c r="B18" s="46"/>
      <c r="C18" s="47"/>
      <c r="D18" s="50"/>
      <c r="E18" s="55"/>
      <c r="F18" s="56"/>
      <c r="G18" s="14"/>
      <c r="H18" s="15"/>
      <c r="I18" s="16"/>
      <c r="J18" s="57" t="s">
        <v>14</v>
      </c>
      <c r="K18" s="58"/>
    </row>
    <row r="19" spans="1:11" ht="20.100000000000001" customHeight="1" thickBot="1" x14ac:dyDescent="0.2">
      <c r="A19" s="39">
        <v>5</v>
      </c>
      <c r="B19" s="42">
        <f>E16+TIME(0,$F$4,0)</f>
        <v>0.53472222222222221</v>
      </c>
      <c r="C19" s="43"/>
      <c r="D19" s="48" t="s">
        <v>13</v>
      </c>
      <c r="E19" s="51">
        <f>B19+TIME(0,($B$5+$D$5+$F$5),0)</f>
        <v>0.56597222222222221</v>
      </c>
      <c r="F19" s="52"/>
      <c r="G19" s="20"/>
      <c r="H19" s="6" t="s">
        <v>6</v>
      </c>
      <c r="I19" s="21"/>
      <c r="J19" s="7" t="str">
        <f>IF(G22="","",G22)</f>
        <v/>
      </c>
      <c r="K19" s="8"/>
    </row>
    <row r="20" spans="1:11" ht="20.100000000000001" customHeight="1" thickBot="1" x14ac:dyDescent="0.2">
      <c r="A20" s="39"/>
      <c r="B20" s="44"/>
      <c r="C20" s="45"/>
      <c r="D20" s="49"/>
      <c r="E20" s="53"/>
      <c r="F20" s="54"/>
      <c r="G20" s="9"/>
      <c r="H20" s="17"/>
      <c r="I20" s="11"/>
      <c r="J20" s="12" t="str">
        <f>IF(I22="","",I22)</f>
        <v/>
      </c>
      <c r="K20" s="13"/>
    </row>
    <row r="21" spans="1:11" ht="20.100000000000001" customHeight="1" thickBot="1" x14ac:dyDescent="0.2">
      <c r="A21" s="39"/>
      <c r="B21" s="46"/>
      <c r="C21" s="47"/>
      <c r="D21" s="50"/>
      <c r="E21" s="55"/>
      <c r="F21" s="56"/>
      <c r="G21" s="14"/>
      <c r="H21" s="15"/>
      <c r="I21" s="16"/>
      <c r="J21" s="57" t="s">
        <v>14</v>
      </c>
      <c r="K21" s="58"/>
    </row>
    <row r="22" spans="1:11" ht="20.100000000000001" customHeight="1" thickBot="1" x14ac:dyDescent="0.2">
      <c r="A22" s="39">
        <v>6</v>
      </c>
      <c r="B22" s="42">
        <f>E19+TIME(0,$F$4,0)</f>
        <v>0.56944444444444442</v>
      </c>
      <c r="C22" s="43"/>
      <c r="D22" s="48" t="s">
        <v>13</v>
      </c>
      <c r="E22" s="51">
        <f>B22+TIME(0,($B$5+$D$5+$F$5),0)</f>
        <v>0.60069444444444442</v>
      </c>
      <c r="F22" s="52"/>
      <c r="G22" s="20"/>
      <c r="H22" s="6" t="s">
        <v>6</v>
      </c>
      <c r="I22" s="21"/>
      <c r="J22" s="7" t="str">
        <f>IF(G19="","",G19)</f>
        <v/>
      </c>
      <c r="K22" s="8"/>
    </row>
    <row r="23" spans="1:11" ht="20.100000000000001" customHeight="1" thickBot="1" x14ac:dyDescent="0.2">
      <c r="A23" s="39"/>
      <c r="B23" s="44"/>
      <c r="C23" s="45"/>
      <c r="D23" s="49"/>
      <c r="E23" s="53"/>
      <c r="F23" s="54"/>
      <c r="G23" s="9"/>
      <c r="H23" s="17"/>
      <c r="I23" s="11"/>
      <c r="J23" s="12" t="str">
        <f>IF(I19="","",I19)</f>
        <v/>
      </c>
      <c r="K23" s="13"/>
    </row>
    <row r="24" spans="1:11" ht="20.100000000000001" customHeight="1" thickBot="1" x14ac:dyDescent="0.2">
      <c r="A24" s="39"/>
      <c r="B24" s="46"/>
      <c r="C24" s="47"/>
      <c r="D24" s="50"/>
      <c r="E24" s="55"/>
      <c r="F24" s="56"/>
      <c r="G24" s="14"/>
      <c r="H24" s="15"/>
      <c r="I24" s="16"/>
      <c r="J24" s="57" t="s">
        <v>14</v>
      </c>
      <c r="K24" s="58"/>
    </row>
    <row r="25" spans="1:11" ht="20.100000000000001" customHeight="1" thickBot="1" x14ac:dyDescent="0.2">
      <c r="A25" s="39">
        <v>7</v>
      </c>
      <c r="B25" s="42">
        <f>E22+TIME(0,$F$4,0)</f>
        <v>0.60416666666666663</v>
      </c>
      <c r="C25" s="43"/>
      <c r="D25" s="48" t="s">
        <v>13</v>
      </c>
      <c r="E25" s="51">
        <f>B25+TIME(0,($B$5+$D$5+$F$5),0)</f>
        <v>0.63541666666666663</v>
      </c>
      <c r="F25" s="52"/>
      <c r="G25" s="20"/>
      <c r="H25" s="6" t="s">
        <v>6</v>
      </c>
      <c r="I25" s="21"/>
      <c r="J25" s="7" t="str">
        <f>IF(G28="","",G28)</f>
        <v/>
      </c>
      <c r="K25" s="8"/>
    </row>
    <row r="26" spans="1:11" ht="20.100000000000001" customHeight="1" thickBot="1" x14ac:dyDescent="0.2">
      <c r="A26" s="39"/>
      <c r="B26" s="44"/>
      <c r="C26" s="45"/>
      <c r="D26" s="49"/>
      <c r="E26" s="53"/>
      <c r="F26" s="54"/>
      <c r="G26" s="9"/>
      <c r="H26" s="17"/>
      <c r="I26" s="11"/>
      <c r="J26" s="12" t="str">
        <f>IF(I28="","",I28)</f>
        <v/>
      </c>
      <c r="K26" s="13"/>
    </row>
    <row r="27" spans="1:11" ht="20.100000000000001" customHeight="1" thickBot="1" x14ac:dyDescent="0.2">
      <c r="A27" s="39"/>
      <c r="B27" s="46"/>
      <c r="C27" s="47"/>
      <c r="D27" s="50"/>
      <c r="E27" s="55"/>
      <c r="F27" s="56"/>
      <c r="G27" s="14"/>
      <c r="H27" s="15"/>
      <c r="I27" s="16"/>
      <c r="J27" s="57" t="s">
        <v>14</v>
      </c>
      <c r="K27" s="58"/>
    </row>
    <row r="28" spans="1:11" ht="20.100000000000001" customHeight="1" thickBot="1" x14ac:dyDescent="0.2">
      <c r="A28" s="39">
        <v>8</v>
      </c>
      <c r="B28" s="42">
        <f>E25+TIME(0,$F$4,0)</f>
        <v>0.63888888888888884</v>
      </c>
      <c r="C28" s="43"/>
      <c r="D28" s="48" t="s">
        <v>13</v>
      </c>
      <c r="E28" s="51">
        <f>B28+TIME(0,($B$5+$D$5+$F$5),0)</f>
        <v>0.67013888888888884</v>
      </c>
      <c r="F28" s="52"/>
      <c r="G28" s="20"/>
      <c r="H28" s="6" t="s">
        <v>6</v>
      </c>
      <c r="I28" s="21"/>
      <c r="J28" s="7" t="str">
        <f>IF(G25="","",G25)</f>
        <v/>
      </c>
      <c r="K28" s="8"/>
    </row>
    <row r="29" spans="1:11" ht="20.100000000000001" customHeight="1" thickBot="1" x14ac:dyDescent="0.2">
      <c r="A29" s="39"/>
      <c r="B29" s="44"/>
      <c r="C29" s="45"/>
      <c r="D29" s="49"/>
      <c r="E29" s="53"/>
      <c r="F29" s="54"/>
      <c r="G29" s="9"/>
      <c r="H29" s="17"/>
      <c r="I29" s="11"/>
      <c r="J29" s="12" t="str">
        <f>IF(I25="","",I25)</f>
        <v/>
      </c>
      <c r="K29" s="13"/>
    </row>
    <row r="30" spans="1:11" ht="20.100000000000001" customHeight="1" thickBot="1" x14ac:dyDescent="0.2">
      <c r="A30" s="39"/>
      <c r="B30" s="46"/>
      <c r="C30" s="47"/>
      <c r="D30" s="50"/>
      <c r="E30" s="55"/>
      <c r="F30" s="56"/>
      <c r="G30" s="14"/>
      <c r="H30" s="15"/>
      <c r="I30" s="16"/>
      <c r="J30" s="57" t="s">
        <v>14</v>
      </c>
      <c r="K30" s="58"/>
    </row>
    <row r="31" spans="1:11" ht="20.100000000000001" customHeight="1" thickBot="1" x14ac:dyDescent="0.2">
      <c r="A31" s="39">
        <v>9</v>
      </c>
      <c r="B31" s="42">
        <f>E28+TIME(0,$F$4,0)</f>
        <v>0.67361111111111105</v>
      </c>
      <c r="C31" s="43"/>
      <c r="D31" s="48" t="s">
        <v>13</v>
      </c>
      <c r="E31" s="51">
        <f>B31+TIME(0,($B$5+$D$5+$F$5),0)</f>
        <v>0.70486111111111105</v>
      </c>
      <c r="F31" s="52"/>
      <c r="G31" s="20"/>
      <c r="H31" s="6" t="s">
        <v>6</v>
      </c>
      <c r="I31" s="21"/>
      <c r="J31" s="7" t="str">
        <f>IF(G34="","",G34)</f>
        <v/>
      </c>
      <c r="K31" s="8"/>
    </row>
    <row r="32" spans="1:11" ht="20.100000000000001" customHeight="1" thickBot="1" x14ac:dyDescent="0.2">
      <c r="A32" s="39"/>
      <c r="B32" s="44"/>
      <c r="C32" s="45"/>
      <c r="D32" s="49"/>
      <c r="E32" s="53"/>
      <c r="F32" s="54"/>
      <c r="G32" s="9"/>
      <c r="H32" s="17"/>
      <c r="I32" s="11"/>
      <c r="J32" s="12" t="str">
        <f>IF(I34="","",I34)</f>
        <v/>
      </c>
      <c r="K32" s="13"/>
    </row>
    <row r="33" spans="1:11" ht="20.100000000000001" customHeight="1" thickBot="1" x14ac:dyDescent="0.2">
      <c r="A33" s="38"/>
      <c r="B33" s="46"/>
      <c r="C33" s="47"/>
      <c r="D33" s="50"/>
      <c r="E33" s="55"/>
      <c r="F33" s="56"/>
      <c r="G33" s="14"/>
      <c r="H33" s="15"/>
      <c r="I33" s="16"/>
      <c r="J33" s="57" t="s">
        <v>14</v>
      </c>
      <c r="K33" s="58"/>
    </row>
    <row r="34" spans="1:11" ht="20.100000000000001" customHeight="1" thickBot="1" x14ac:dyDescent="0.2">
      <c r="A34" s="39">
        <v>10</v>
      </c>
      <c r="B34" s="42">
        <f>E31+TIME(0,$F$4,0)</f>
        <v>0.70833333333333326</v>
      </c>
      <c r="C34" s="43"/>
      <c r="D34" s="48" t="s">
        <v>13</v>
      </c>
      <c r="E34" s="51">
        <f>B34+TIME(0,($B$5+$D$5+$F$5),0)</f>
        <v>0.73958333333333326</v>
      </c>
      <c r="F34" s="52"/>
      <c r="G34" s="20"/>
      <c r="H34" s="6" t="s">
        <v>6</v>
      </c>
      <c r="I34" s="21"/>
      <c r="J34" s="7" t="str">
        <f>IF(G31="","",G31)</f>
        <v/>
      </c>
      <c r="K34" s="8"/>
    </row>
    <row r="35" spans="1:11" ht="20.100000000000001" customHeight="1" thickBot="1" x14ac:dyDescent="0.2">
      <c r="A35" s="39"/>
      <c r="B35" s="44"/>
      <c r="C35" s="45"/>
      <c r="D35" s="49"/>
      <c r="E35" s="53"/>
      <c r="F35" s="54"/>
      <c r="G35" s="9"/>
      <c r="H35" s="17"/>
      <c r="I35" s="11"/>
      <c r="J35" s="12" t="str">
        <f>IF(I31="","",I31)</f>
        <v/>
      </c>
      <c r="K35" s="13"/>
    </row>
    <row r="36" spans="1:11" ht="20.100000000000001" customHeight="1" thickBot="1" x14ac:dyDescent="0.2">
      <c r="A36" s="38"/>
      <c r="B36" s="46"/>
      <c r="C36" s="47"/>
      <c r="D36" s="50"/>
      <c r="E36" s="55"/>
      <c r="F36" s="56"/>
      <c r="G36" s="14"/>
      <c r="H36" s="15"/>
      <c r="I36" s="16"/>
      <c r="J36" s="57" t="s">
        <v>14</v>
      </c>
      <c r="K36" s="58"/>
    </row>
  </sheetData>
  <mergeCells count="63">
    <mergeCell ref="M2:P6"/>
    <mergeCell ref="A34:A36"/>
    <mergeCell ref="B34:C36"/>
    <mergeCell ref="D34:D36"/>
    <mergeCell ref="E34:F36"/>
    <mergeCell ref="J36:K36"/>
    <mergeCell ref="A2:D2"/>
    <mergeCell ref="E2:F2"/>
    <mergeCell ref="A28:A30"/>
    <mergeCell ref="B28:C30"/>
    <mergeCell ref="D28:D30"/>
    <mergeCell ref="E28:F30"/>
    <mergeCell ref="J30:K30"/>
    <mergeCell ref="A31:A33"/>
    <mergeCell ref="B31:C33"/>
    <mergeCell ref="D31:D33"/>
    <mergeCell ref="E31:F33"/>
    <mergeCell ref="J33:K33"/>
    <mergeCell ref="A22:A24"/>
    <mergeCell ref="B22:C24"/>
    <mergeCell ref="D22:D24"/>
    <mergeCell ref="E22:F24"/>
    <mergeCell ref="J24:K24"/>
    <mergeCell ref="A25:A27"/>
    <mergeCell ref="B25:C27"/>
    <mergeCell ref="D25:D27"/>
    <mergeCell ref="E25:F27"/>
    <mergeCell ref="J27:K27"/>
    <mergeCell ref="A16:A18"/>
    <mergeCell ref="B16:C18"/>
    <mergeCell ref="D16:D18"/>
    <mergeCell ref="E16:F18"/>
    <mergeCell ref="J18:K18"/>
    <mergeCell ref="A19:A21"/>
    <mergeCell ref="B19:C21"/>
    <mergeCell ref="D19:D21"/>
    <mergeCell ref="E19:F21"/>
    <mergeCell ref="J21:K21"/>
    <mergeCell ref="A10:A12"/>
    <mergeCell ref="B10:C12"/>
    <mergeCell ref="D10:D12"/>
    <mergeCell ref="E10:F12"/>
    <mergeCell ref="J12:K12"/>
    <mergeCell ref="A13:A15"/>
    <mergeCell ref="B13:C15"/>
    <mergeCell ref="D13:D15"/>
    <mergeCell ref="E13:F15"/>
    <mergeCell ref="J15:K15"/>
    <mergeCell ref="J5:K5"/>
    <mergeCell ref="B6:F6"/>
    <mergeCell ref="G6:I6"/>
    <mergeCell ref="J6:K6"/>
    <mergeCell ref="A7:A9"/>
    <mergeCell ref="B7:C9"/>
    <mergeCell ref="D7:D9"/>
    <mergeCell ref="E7:F9"/>
    <mergeCell ref="J9:K9"/>
    <mergeCell ref="A1:K1"/>
    <mergeCell ref="A3:D3"/>
    <mergeCell ref="E3:F3"/>
    <mergeCell ref="J3:K3"/>
    <mergeCell ref="A4:E4"/>
    <mergeCell ref="J4:K4"/>
  </mergeCells>
  <phoneticPr fontId="3"/>
  <dataValidations count="1">
    <dataValidation type="list" allowBlank="1" showInputMessage="1" showErrorMessage="1" sqref="K2" xr:uid="{00000000-0002-0000-0000-000000000000}">
      <formula1>"A,B"</formula1>
    </dataValidation>
  </dataValidations>
  <printOptions horizontalCentered="1"/>
  <pageMargins left="0.59055118110236227" right="0.59055118110236227" top="0.78740157480314965" bottom="0.98425196850393704" header="0.51181102362204722" footer="0.51181102362204722"/>
  <pageSetup paperSize="9" orientation="portrait" horizontalDpi="4294967293" verticalDpi="1200" r:id="rId1"/>
  <headerFooter alignWithMargins="0"/>
  <ignoredErrors>
    <ignoredError sqref="E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
  <sheetViews>
    <sheetView workbookViewId="0">
      <selection sqref="A1:K1"/>
    </sheetView>
  </sheetViews>
  <sheetFormatPr defaultRowHeight="13.5" x14ac:dyDescent="0.15"/>
  <cols>
    <col min="1" max="1" width="5.625" style="3" customWidth="1"/>
    <col min="2" max="6" width="3.625" customWidth="1"/>
    <col min="7" max="7" width="20.625" style="3" customWidth="1"/>
    <col min="8" max="8" width="2.625" style="3" customWidth="1"/>
    <col min="9" max="9" width="20.625" style="3" customWidth="1"/>
    <col min="10" max="10" width="16.625" customWidth="1"/>
    <col min="11" max="11" width="4.625" customWidth="1"/>
  </cols>
  <sheetData>
    <row r="1" spans="1:16" ht="32.1" customHeight="1" x14ac:dyDescent="0.15">
      <c r="A1" s="29" t="s">
        <v>19</v>
      </c>
      <c r="B1" s="29"/>
      <c r="C1" s="29"/>
      <c r="D1" s="29"/>
      <c r="E1" s="29"/>
      <c r="F1" s="29"/>
      <c r="G1" s="29"/>
      <c r="H1" s="29"/>
      <c r="I1" s="29"/>
      <c r="J1" s="29"/>
      <c r="K1" s="29"/>
    </row>
    <row r="2" spans="1:16" ht="20.100000000000001" customHeight="1" x14ac:dyDescent="0.15">
      <c r="A2" s="30" t="s">
        <v>15</v>
      </c>
      <c r="B2" s="30"/>
      <c r="C2" s="30"/>
      <c r="D2" s="30"/>
      <c r="E2" s="60">
        <f>E3-TIME(0,90,0)</f>
        <v>0.33333333333333331</v>
      </c>
      <c r="F2" s="60"/>
      <c r="G2"/>
      <c r="H2"/>
      <c r="I2" s="1"/>
      <c r="J2" s="27" t="s">
        <v>18</v>
      </c>
      <c r="K2" s="26"/>
      <c r="M2" s="59" t="s">
        <v>17</v>
      </c>
      <c r="N2" s="59"/>
      <c r="O2" s="59"/>
      <c r="P2" s="59"/>
    </row>
    <row r="3" spans="1:16" ht="20.100000000000001" customHeight="1" x14ac:dyDescent="0.15">
      <c r="A3" s="30" t="s">
        <v>0</v>
      </c>
      <c r="B3" s="30"/>
      <c r="C3" s="30"/>
      <c r="D3" s="30"/>
      <c r="E3" s="60">
        <v>0.39583333333333331</v>
      </c>
      <c r="F3" s="60"/>
      <c r="G3"/>
      <c r="H3"/>
      <c r="I3" s="1" t="s">
        <v>1</v>
      </c>
      <c r="J3" s="61"/>
      <c r="K3" s="62"/>
      <c r="M3" s="59"/>
      <c r="N3" s="59"/>
      <c r="O3" s="59"/>
      <c r="P3" s="59"/>
    </row>
    <row r="4" spans="1:16" ht="20.100000000000001" customHeight="1" x14ac:dyDescent="0.15">
      <c r="A4" s="30" t="s">
        <v>2</v>
      </c>
      <c r="B4" s="30"/>
      <c r="C4" s="30"/>
      <c r="D4" s="30"/>
      <c r="E4" s="30"/>
      <c r="F4" s="22">
        <v>5</v>
      </c>
      <c r="G4" t="s">
        <v>3</v>
      </c>
      <c r="H4"/>
      <c r="I4" s="1" t="s">
        <v>4</v>
      </c>
      <c r="J4" s="62"/>
      <c r="K4" s="62"/>
      <c r="M4" s="59"/>
      <c r="N4" s="59"/>
      <c r="O4" s="59"/>
      <c r="P4" s="59"/>
    </row>
    <row r="5" spans="1:16" ht="30" customHeight="1" thickBot="1" x14ac:dyDescent="0.2">
      <c r="A5" s="2" t="s">
        <v>5</v>
      </c>
      <c r="B5" s="23">
        <v>20</v>
      </c>
      <c r="C5" s="3" t="s">
        <v>6</v>
      </c>
      <c r="D5" s="22">
        <v>5</v>
      </c>
      <c r="E5" s="3" t="s">
        <v>6</v>
      </c>
      <c r="F5" s="22">
        <v>20</v>
      </c>
      <c r="G5" t="s">
        <v>7</v>
      </c>
      <c r="H5"/>
      <c r="I5" s="4" t="s">
        <v>8</v>
      </c>
      <c r="J5" s="63"/>
      <c r="K5" s="63"/>
      <c r="M5" s="59"/>
      <c r="N5" s="59"/>
      <c r="O5" s="59"/>
      <c r="P5" s="59"/>
    </row>
    <row r="6" spans="1:16" s="3" customFormat="1" ht="20.100000000000001" customHeight="1" thickBot="1" x14ac:dyDescent="0.2">
      <c r="A6" s="5" t="s">
        <v>9</v>
      </c>
      <c r="B6" s="35" t="s">
        <v>10</v>
      </c>
      <c r="C6" s="36"/>
      <c r="D6" s="36"/>
      <c r="E6" s="36"/>
      <c r="F6" s="37"/>
      <c r="G6" s="38" t="s">
        <v>11</v>
      </c>
      <c r="H6" s="38"/>
      <c r="I6" s="38"/>
      <c r="J6" s="38" t="s">
        <v>12</v>
      </c>
      <c r="K6" s="38"/>
      <c r="M6" s="59"/>
      <c r="N6" s="59"/>
      <c r="O6" s="59"/>
      <c r="P6" s="59"/>
    </row>
    <row r="7" spans="1:16" ht="20.100000000000001" customHeight="1" x14ac:dyDescent="0.15">
      <c r="A7" s="39">
        <v>1</v>
      </c>
      <c r="B7" s="42"/>
      <c r="C7" s="43"/>
      <c r="D7" s="48" t="s">
        <v>13</v>
      </c>
      <c r="E7" s="51"/>
      <c r="F7" s="52"/>
      <c r="G7" s="24"/>
      <c r="H7" s="6" t="s">
        <v>6</v>
      </c>
      <c r="I7" s="25"/>
      <c r="J7" s="7"/>
      <c r="K7" s="8"/>
    </row>
    <row r="8" spans="1:16" ht="20.100000000000001" customHeight="1" x14ac:dyDescent="0.15">
      <c r="A8" s="40"/>
      <c r="B8" s="44"/>
      <c r="C8" s="45"/>
      <c r="D8" s="49"/>
      <c r="E8" s="53"/>
      <c r="F8" s="54"/>
      <c r="G8" s="9"/>
      <c r="H8" s="10"/>
      <c r="I8" s="11"/>
      <c r="J8" s="12"/>
      <c r="K8" s="13"/>
    </row>
    <row r="9" spans="1:16" ht="20.100000000000001" customHeight="1" thickBot="1" x14ac:dyDescent="0.2">
      <c r="A9" s="41"/>
      <c r="B9" s="46"/>
      <c r="C9" s="47"/>
      <c r="D9" s="50"/>
      <c r="E9" s="55"/>
      <c r="F9" s="56"/>
      <c r="G9" s="14"/>
      <c r="H9" s="15"/>
      <c r="I9" s="16"/>
      <c r="J9" s="57" t="s">
        <v>14</v>
      </c>
      <c r="K9" s="58"/>
    </row>
    <row r="10" spans="1:16" ht="20.100000000000001" customHeight="1" thickBot="1" x14ac:dyDescent="0.2">
      <c r="A10" s="39">
        <v>2</v>
      </c>
      <c r="B10" s="42"/>
      <c r="C10" s="43"/>
      <c r="D10" s="48" t="s">
        <v>13</v>
      </c>
      <c r="E10" s="51"/>
      <c r="F10" s="52"/>
      <c r="G10" s="24"/>
      <c r="H10" s="6" t="s">
        <v>6</v>
      </c>
      <c r="I10" s="25"/>
      <c r="J10" s="7"/>
      <c r="K10" s="8"/>
    </row>
    <row r="11" spans="1:16" ht="20.100000000000001" customHeight="1" thickBot="1" x14ac:dyDescent="0.2">
      <c r="A11" s="39"/>
      <c r="B11" s="44"/>
      <c r="C11" s="45"/>
      <c r="D11" s="49"/>
      <c r="E11" s="53"/>
      <c r="F11" s="54"/>
      <c r="G11" s="9"/>
      <c r="H11" s="17"/>
      <c r="I11" s="11"/>
      <c r="J11" s="12"/>
      <c r="K11" s="13"/>
    </row>
    <row r="12" spans="1:16" ht="20.100000000000001" customHeight="1" thickBot="1" x14ac:dyDescent="0.2">
      <c r="A12" s="39"/>
      <c r="B12" s="46"/>
      <c r="C12" s="47"/>
      <c r="D12" s="50"/>
      <c r="E12" s="55"/>
      <c r="F12" s="56"/>
      <c r="G12" s="14"/>
      <c r="H12" s="15"/>
      <c r="I12" s="16"/>
      <c r="J12" s="57" t="s">
        <v>14</v>
      </c>
      <c r="K12" s="58"/>
    </row>
    <row r="13" spans="1:16" ht="20.100000000000001" customHeight="1" thickBot="1" x14ac:dyDescent="0.2">
      <c r="A13" s="39">
        <v>3</v>
      </c>
      <c r="B13" s="42"/>
      <c r="C13" s="43"/>
      <c r="D13" s="48" t="s">
        <v>13</v>
      </c>
      <c r="E13" s="51"/>
      <c r="F13" s="52"/>
      <c r="G13" s="24"/>
      <c r="H13" s="6" t="s">
        <v>6</v>
      </c>
      <c r="I13" s="25"/>
      <c r="J13" s="7"/>
      <c r="K13" s="8"/>
    </row>
    <row r="14" spans="1:16" ht="20.100000000000001" customHeight="1" thickBot="1" x14ac:dyDescent="0.2">
      <c r="A14" s="39"/>
      <c r="B14" s="44"/>
      <c r="C14" s="45"/>
      <c r="D14" s="49"/>
      <c r="E14" s="53"/>
      <c r="F14" s="54"/>
      <c r="G14" s="9"/>
      <c r="H14" s="17"/>
      <c r="I14" s="11"/>
      <c r="J14" s="12"/>
      <c r="K14" s="13"/>
    </row>
    <row r="15" spans="1:16" ht="20.100000000000001" customHeight="1" thickBot="1" x14ac:dyDescent="0.2">
      <c r="A15" s="39"/>
      <c r="B15" s="46"/>
      <c r="C15" s="47"/>
      <c r="D15" s="50"/>
      <c r="E15" s="55"/>
      <c r="F15" s="56"/>
      <c r="G15" s="14"/>
      <c r="H15" s="15"/>
      <c r="I15" s="16"/>
      <c r="J15" s="57" t="s">
        <v>14</v>
      </c>
      <c r="K15" s="58"/>
    </row>
    <row r="16" spans="1:16" ht="20.100000000000001" customHeight="1" thickBot="1" x14ac:dyDescent="0.2">
      <c r="A16" s="39">
        <v>4</v>
      </c>
      <c r="B16" s="42"/>
      <c r="C16" s="43"/>
      <c r="D16" s="48" t="s">
        <v>13</v>
      </c>
      <c r="E16" s="51"/>
      <c r="F16" s="52"/>
      <c r="G16" s="24"/>
      <c r="H16" s="6" t="s">
        <v>6</v>
      </c>
      <c r="I16" s="25"/>
      <c r="J16" s="7"/>
      <c r="K16" s="8"/>
    </row>
    <row r="17" spans="1:11" ht="20.100000000000001" customHeight="1" thickBot="1" x14ac:dyDescent="0.2">
      <c r="A17" s="39"/>
      <c r="B17" s="44"/>
      <c r="C17" s="45"/>
      <c r="D17" s="49"/>
      <c r="E17" s="53"/>
      <c r="F17" s="54"/>
      <c r="G17" s="9"/>
      <c r="H17" s="17"/>
      <c r="I17" s="11"/>
      <c r="J17" s="12"/>
      <c r="K17" s="13"/>
    </row>
    <row r="18" spans="1:11" ht="20.100000000000001" customHeight="1" thickBot="1" x14ac:dyDescent="0.2">
      <c r="A18" s="39"/>
      <c r="B18" s="46"/>
      <c r="C18" s="47"/>
      <c r="D18" s="50"/>
      <c r="E18" s="55"/>
      <c r="F18" s="56"/>
      <c r="G18" s="14"/>
      <c r="H18" s="15"/>
      <c r="I18" s="16"/>
      <c r="J18" s="57" t="s">
        <v>14</v>
      </c>
      <c r="K18" s="58"/>
    </row>
    <row r="19" spans="1:11" ht="20.100000000000001" customHeight="1" thickBot="1" x14ac:dyDescent="0.2">
      <c r="A19" s="39">
        <v>5</v>
      </c>
      <c r="B19" s="42"/>
      <c r="C19" s="43"/>
      <c r="D19" s="48" t="s">
        <v>13</v>
      </c>
      <c r="E19" s="51"/>
      <c r="F19" s="52"/>
      <c r="G19" s="24"/>
      <c r="H19" s="6" t="s">
        <v>6</v>
      </c>
      <c r="I19" s="25"/>
      <c r="J19" s="7"/>
      <c r="K19" s="8"/>
    </row>
    <row r="20" spans="1:11" ht="20.100000000000001" customHeight="1" thickBot="1" x14ac:dyDescent="0.2">
      <c r="A20" s="39"/>
      <c r="B20" s="44"/>
      <c r="C20" s="45"/>
      <c r="D20" s="49"/>
      <c r="E20" s="53"/>
      <c r="F20" s="54"/>
      <c r="G20" s="9"/>
      <c r="H20" s="17"/>
      <c r="I20" s="11"/>
      <c r="J20" s="12"/>
      <c r="K20" s="13"/>
    </row>
    <row r="21" spans="1:11" ht="20.100000000000001" customHeight="1" thickBot="1" x14ac:dyDescent="0.2">
      <c r="A21" s="39"/>
      <c r="B21" s="46"/>
      <c r="C21" s="47"/>
      <c r="D21" s="50"/>
      <c r="E21" s="55"/>
      <c r="F21" s="56"/>
      <c r="G21" s="14"/>
      <c r="H21" s="15"/>
      <c r="I21" s="16"/>
      <c r="J21" s="57" t="s">
        <v>14</v>
      </c>
      <c r="K21" s="58"/>
    </row>
    <row r="22" spans="1:11" ht="20.100000000000001" customHeight="1" thickBot="1" x14ac:dyDescent="0.2">
      <c r="A22" s="39">
        <v>6</v>
      </c>
      <c r="B22" s="42"/>
      <c r="C22" s="43"/>
      <c r="D22" s="48" t="s">
        <v>13</v>
      </c>
      <c r="E22" s="51"/>
      <c r="F22" s="52"/>
      <c r="G22" s="24"/>
      <c r="H22" s="6" t="s">
        <v>6</v>
      </c>
      <c r="I22" s="25"/>
      <c r="J22" s="7"/>
      <c r="K22" s="8"/>
    </row>
    <row r="23" spans="1:11" ht="20.100000000000001" customHeight="1" thickBot="1" x14ac:dyDescent="0.2">
      <c r="A23" s="39"/>
      <c r="B23" s="44"/>
      <c r="C23" s="45"/>
      <c r="D23" s="49"/>
      <c r="E23" s="53"/>
      <c r="F23" s="54"/>
      <c r="G23" s="9"/>
      <c r="H23" s="17"/>
      <c r="I23" s="11"/>
      <c r="J23" s="12"/>
      <c r="K23" s="13"/>
    </row>
    <row r="24" spans="1:11" ht="20.100000000000001" customHeight="1" thickBot="1" x14ac:dyDescent="0.2">
      <c r="A24" s="39"/>
      <c r="B24" s="46"/>
      <c r="C24" s="47"/>
      <c r="D24" s="50"/>
      <c r="E24" s="55"/>
      <c r="F24" s="56"/>
      <c r="G24" s="14"/>
      <c r="H24" s="15"/>
      <c r="I24" s="16"/>
      <c r="J24" s="57" t="s">
        <v>14</v>
      </c>
      <c r="K24" s="58"/>
    </row>
    <row r="25" spans="1:11" ht="20.100000000000001" customHeight="1" thickBot="1" x14ac:dyDescent="0.2">
      <c r="A25" s="39">
        <v>7</v>
      </c>
      <c r="B25" s="42"/>
      <c r="C25" s="43"/>
      <c r="D25" s="48" t="s">
        <v>13</v>
      </c>
      <c r="E25" s="51"/>
      <c r="F25" s="52"/>
      <c r="G25" s="24"/>
      <c r="H25" s="6" t="s">
        <v>6</v>
      </c>
      <c r="I25" s="25"/>
      <c r="J25" s="7"/>
      <c r="K25" s="8"/>
    </row>
    <row r="26" spans="1:11" ht="20.100000000000001" customHeight="1" thickBot="1" x14ac:dyDescent="0.2">
      <c r="A26" s="39"/>
      <c r="B26" s="44"/>
      <c r="C26" s="45"/>
      <c r="D26" s="49"/>
      <c r="E26" s="53"/>
      <c r="F26" s="54"/>
      <c r="G26" s="9"/>
      <c r="H26" s="17"/>
      <c r="I26" s="11"/>
      <c r="J26" s="12"/>
      <c r="K26" s="13"/>
    </row>
    <row r="27" spans="1:11" ht="20.100000000000001" customHeight="1" thickBot="1" x14ac:dyDescent="0.2">
      <c r="A27" s="39"/>
      <c r="B27" s="46"/>
      <c r="C27" s="47"/>
      <c r="D27" s="50"/>
      <c r="E27" s="55"/>
      <c r="F27" s="56"/>
      <c r="G27" s="14"/>
      <c r="H27" s="15"/>
      <c r="I27" s="16"/>
      <c r="J27" s="57" t="s">
        <v>14</v>
      </c>
      <c r="K27" s="58"/>
    </row>
    <row r="28" spans="1:11" ht="20.100000000000001" customHeight="1" thickBot="1" x14ac:dyDescent="0.2">
      <c r="A28" s="39">
        <v>8</v>
      </c>
      <c r="B28" s="42"/>
      <c r="C28" s="43"/>
      <c r="D28" s="48" t="s">
        <v>13</v>
      </c>
      <c r="E28" s="51"/>
      <c r="F28" s="52"/>
      <c r="G28" s="24"/>
      <c r="H28" s="6" t="s">
        <v>6</v>
      </c>
      <c r="I28" s="25"/>
      <c r="J28" s="7"/>
      <c r="K28" s="8"/>
    </row>
    <row r="29" spans="1:11" ht="20.100000000000001" customHeight="1" thickBot="1" x14ac:dyDescent="0.2">
      <c r="A29" s="39"/>
      <c r="B29" s="44"/>
      <c r="C29" s="45"/>
      <c r="D29" s="49"/>
      <c r="E29" s="53"/>
      <c r="F29" s="54"/>
      <c r="G29" s="9"/>
      <c r="H29" s="17"/>
      <c r="I29" s="11"/>
      <c r="J29" s="12"/>
      <c r="K29" s="13"/>
    </row>
    <row r="30" spans="1:11" ht="20.100000000000001" customHeight="1" thickBot="1" x14ac:dyDescent="0.2">
      <c r="A30" s="39"/>
      <c r="B30" s="46"/>
      <c r="C30" s="47"/>
      <c r="D30" s="50"/>
      <c r="E30" s="55"/>
      <c r="F30" s="56"/>
      <c r="G30" s="14"/>
      <c r="H30" s="15"/>
      <c r="I30" s="16"/>
      <c r="J30" s="57" t="s">
        <v>14</v>
      </c>
      <c r="K30" s="58"/>
    </row>
    <row r="31" spans="1:11" ht="20.100000000000001" customHeight="1" thickBot="1" x14ac:dyDescent="0.2">
      <c r="A31" s="39">
        <v>9</v>
      </c>
      <c r="B31" s="42"/>
      <c r="C31" s="43"/>
      <c r="D31" s="48" t="s">
        <v>13</v>
      </c>
      <c r="E31" s="51"/>
      <c r="F31" s="52"/>
      <c r="G31" s="24"/>
      <c r="H31" s="6" t="s">
        <v>6</v>
      </c>
      <c r="I31" s="25"/>
      <c r="J31" s="7"/>
      <c r="K31" s="8"/>
    </row>
    <row r="32" spans="1:11" ht="20.100000000000001" customHeight="1" thickBot="1" x14ac:dyDescent="0.2">
      <c r="A32" s="39"/>
      <c r="B32" s="44"/>
      <c r="C32" s="45"/>
      <c r="D32" s="49"/>
      <c r="E32" s="53"/>
      <c r="F32" s="54"/>
      <c r="G32" s="9"/>
      <c r="H32" s="17"/>
      <c r="I32" s="11"/>
      <c r="J32" s="12"/>
      <c r="K32" s="13"/>
    </row>
    <row r="33" spans="1:11" ht="20.100000000000001" customHeight="1" thickBot="1" x14ac:dyDescent="0.2">
      <c r="A33" s="38"/>
      <c r="B33" s="46"/>
      <c r="C33" s="47"/>
      <c r="D33" s="50"/>
      <c r="E33" s="55"/>
      <c r="F33" s="56"/>
      <c r="G33" s="14"/>
      <c r="H33" s="15"/>
      <c r="I33" s="16"/>
      <c r="J33" s="57" t="s">
        <v>14</v>
      </c>
      <c r="K33" s="58"/>
    </row>
    <row r="34" spans="1:11" ht="20.100000000000001" customHeight="1" thickBot="1" x14ac:dyDescent="0.2">
      <c r="A34" s="39">
        <v>10</v>
      </c>
      <c r="B34" s="42"/>
      <c r="C34" s="43"/>
      <c r="D34" s="48" t="s">
        <v>13</v>
      </c>
      <c r="E34" s="51"/>
      <c r="F34" s="52"/>
      <c r="G34" s="24"/>
      <c r="H34" s="6" t="s">
        <v>6</v>
      </c>
      <c r="I34" s="25"/>
      <c r="J34" s="7"/>
      <c r="K34" s="8"/>
    </row>
    <row r="35" spans="1:11" ht="20.100000000000001" customHeight="1" thickBot="1" x14ac:dyDescent="0.2">
      <c r="A35" s="39"/>
      <c r="B35" s="44"/>
      <c r="C35" s="45"/>
      <c r="D35" s="49"/>
      <c r="E35" s="53"/>
      <c r="F35" s="54"/>
      <c r="G35" s="9"/>
      <c r="H35" s="17"/>
      <c r="I35" s="11"/>
      <c r="J35" s="12"/>
      <c r="K35" s="13"/>
    </row>
    <row r="36" spans="1:11" ht="20.100000000000001" customHeight="1" thickBot="1" x14ac:dyDescent="0.2">
      <c r="A36" s="38"/>
      <c r="B36" s="46"/>
      <c r="C36" s="47"/>
      <c r="D36" s="50"/>
      <c r="E36" s="55"/>
      <c r="F36" s="56"/>
      <c r="G36" s="14"/>
      <c r="H36" s="15"/>
      <c r="I36" s="16"/>
      <c r="J36" s="57" t="s">
        <v>14</v>
      </c>
      <c r="K36" s="58"/>
    </row>
  </sheetData>
  <mergeCells count="63">
    <mergeCell ref="A34:A36"/>
    <mergeCell ref="B34:C36"/>
    <mergeCell ref="D34:D36"/>
    <mergeCell ref="E34:F36"/>
    <mergeCell ref="J36:K36"/>
    <mergeCell ref="A28:A30"/>
    <mergeCell ref="B28:C30"/>
    <mergeCell ref="D28:D30"/>
    <mergeCell ref="E28:F30"/>
    <mergeCell ref="J30:K30"/>
    <mergeCell ref="A31:A33"/>
    <mergeCell ref="B31:C33"/>
    <mergeCell ref="D31:D33"/>
    <mergeCell ref="E31:F33"/>
    <mergeCell ref="J33:K33"/>
    <mergeCell ref="A22:A24"/>
    <mergeCell ref="B22:C24"/>
    <mergeCell ref="D22:D24"/>
    <mergeCell ref="E22:F24"/>
    <mergeCell ref="J24:K24"/>
    <mergeCell ref="A25:A27"/>
    <mergeCell ref="B25:C27"/>
    <mergeCell ref="D25:D27"/>
    <mergeCell ref="E25:F27"/>
    <mergeCell ref="J27:K27"/>
    <mergeCell ref="A16:A18"/>
    <mergeCell ref="B16:C18"/>
    <mergeCell ref="D16:D18"/>
    <mergeCell ref="E16:F18"/>
    <mergeCell ref="J18:K18"/>
    <mergeCell ref="A19:A21"/>
    <mergeCell ref="B19:C21"/>
    <mergeCell ref="D19:D21"/>
    <mergeCell ref="E19:F21"/>
    <mergeCell ref="J21:K21"/>
    <mergeCell ref="A10:A12"/>
    <mergeCell ref="B10:C12"/>
    <mergeCell ref="D10:D12"/>
    <mergeCell ref="E10:F12"/>
    <mergeCell ref="J12:K12"/>
    <mergeCell ref="A13:A15"/>
    <mergeCell ref="B13:C15"/>
    <mergeCell ref="D13:D15"/>
    <mergeCell ref="E13:F15"/>
    <mergeCell ref="J15:K15"/>
    <mergeCell ref="A7:A9"/>
    <mergeCell ref="B7:C9"/>
    <mergeCell ref="D7:D9"/>
    <mergeCell ref="E7:F9"/>
    <mergeCell ref="J9:K9"/>
    <mergeCell ref="A1:K1"/>
    <mergeCell ref="A2:D2"/>
    <mergeCell ref="E2:F2"/>
    <mergeCell ref="M2:P6"/>
    <mergeCell ref="A3:D3"/>
    <mergeCell ref="E3:F3"/>
    <mergeCell ref="J3:K3"/>
    <mergeCell ref="A4:E4"/>
    <mergeCell ref="J4:K4"/>
    <mergeCell ref="J5:K5"/>
    <mergeCell ref="B6:F6"/>
    <mergeCell ref="G6:I6"/>
    <mergeCell ref="J6:K6"/>
  </mergeCells>
  <phoneticPr fontId="3"/>
  <dataValidations count="1">
    <dataValidation type="list" allowBlank="1" showInputMessage="1" showErrorMessage="1" sqref="K2" xr:uid="{00000000-0002-0000-0100-000000000000}">
      <formula1>"A,B"</formula1>
    </dataValidation>
  </dataValidations>
  <printOptions horizontalCentered="1"/>
  <pageMargins left="0.59055118110236227" right="0.59055118110236227" top="0.78740157480314965" bottom="0.98425196850393704" header="0.51181102362204722" footer="0.51181102362204722"/>
  <pageSetup paperSize="9" orientation="portrait" horizontalDpi="4294967293" verticalDpi="1200" r:id="rId1"/>
  <headerFooter alignWithMargins="0"/>
  <ignoredErrors>
    <ignoredError sqref="E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自動処理タイプ</vt:lpstr>
      <vt:lpstr>手動入力タイプ</vt:lpstr>
      <vt:lpstr>自動処理タイプ!Print_Area</vt:lpstr>
      <vt:lpstr>手動入力タイプ!Print_Area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Mitsuyoshi Takahashi</dc:creator>
  <cp:lastModifiedBy>M.Takahashi</cp:lastModifiedBy>
  <cp:lastPrinted>2017-05-15T08:54:03Z</cp:lastPrinted>
  <dcterms:created xsi:type="dcterms:W3CDTF">2012-04-14T14:26:17Z</dcterms:created>
  <dcterms:modified xsi:type="dcterms:W3CDTF">2018-06-23T01:09:48Z</dcterms:modified>
</cp:coreProperties>
</file>